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RO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<sst xmlns="http://schemas.openxmlformats.org/spreadsheetml/2006/main" count="31" uniqueCount="31">
  <si>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</si>
  <si>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</si>
  <si>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</si>
  <si>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</si>
  <si>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</si>
  <si>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</si>
  <si>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</si>
  <si>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</si>
  <si>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</si>
  <si>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</si>
  <si>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</si>
  <si>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</si>
  <si>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</si>
  <si>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</si>
  <si>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</si>
  <si>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</si>
  <si>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</si>
  <si>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</si>
  <si>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</si>
  <si>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</si>
  <si>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</si>
  <si>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</si>
  <si>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</si>
  <si>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</si>
  <si>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</si>
  <si>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</si>
  <si>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</si>
  <si>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</si>
  <si>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</si>
  <si>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Undergraduate</t>
  </si>
  <si>
    <t>Resident Online Undergraduate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</si>
</sst>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N25" sqref="N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295</v>
      </c>
      <c r="C8" s="20">
        <f t="shared" ref="C8" si="0">SUM(B8*2)</f>
        <v>590</v>
      </c>
      <c r="D8" s="20">
        <f t="shared" ref="D8" si="1">SUM(B8*3)</f>
        <v>885</v>
      </c>
      <c r="E8" s="20">
        <f t="shared" ref="E8" si="2">SUM(B8*4)</f>
        <v>1180</v>
      </c>
      <c r="F8" s="20">
        <f t="shared" ref="F8" si="3">SUM(B8*5)</f>
        <v>1475</v>
      </c>
      <c r="G8" s="20">
        <f t="shared" ref="G8" si="4">SUM(B8*6)</f>
        <v>1770</v>
      </c>
      <c r="H8" s="20">
        <f t="shared" ref="H8" si="5">SUM(B8*7)</f>
        <v>2065</v>
      </c>
      <c r="I8" s="20">
        <f t="shared" ref="I8" si="6">SUM(B8*8)</f>
        <v>2360</v>
      </c>
      <c r="J8" s="20">
        <f t="shared" ref="J8" si="7">SUM(B8*9)</f>
        <v>2655</v>
      </c>
      <c r="K8" s="20">
        <f t="shared" ref="K8" si="8">SUM(B8*10)</f>
        <v>2950</v>
      </c>
      <c r="L8" s="20">
        <f t="shared" ref="L8" si="9">SUM(B8*11)</f>
        <v>3245</v>
      </c>
      <c r="M8" s="21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27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26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28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371.24999999999994</v>
      </c>
      <c r="C20" s="12">
        <f t="shared" si="28"/>
        <v>737.49999999999989</v>
      </c>
      <c r="D20" s="12">
        <f t="shared" si="28"/>
        <v>1103.75</v>
      </c>
      <c r="E20" s="12">
        <f t="shared" si="28"/>
        <v>1469.9999999999998</v>
      </c>
      <c r="F20" s="12">
        <f t="shared" si="28"/>
        <v>1836.25</v>
      </c>
      <c r="G20" s="12">
        <f t="shared" si="28"/>
        <v>2202.5</v>
      </c>
      <c r="H20" s="12">
        <f t="shared" si="28"/>
        <v>2568.7499999999995</v>
      </c>
      <c r="I20" s="12">
        <f t="shared" si="28"/>
        <v>2934.9999999999995</v>
      </c>
      <c r="J20" s="12">
        <f t="shared" si="28"/>
        <v>3301.2499999999995</v>
      </c>
      <c r="K20" s="12">
        <f t="shared" si="28"/>
        <v>3667.5</v>
      </c>
      <c r="L20" s="12">
        <f t="shared" si="28"/>
        <v>4033.75</v>
      </c>
      <c r="M20" s="13">
        <f t="shared" si="28"/>
        <v>4395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q7fNVk61FtT/6FimmWm+Kq08MwXbO/Toh5QSb6WkqagCACb7Rkj/vjVptLTcum9nMmkL3ouRQ04W/Q23zztGFQ==" saltValue="NleBQAhBhrOd4pL07EDux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Stevens, Laura</cp:lastModifiedBy>
  <cp:lastPrinted>2019-05-21T14:58:12Z</cp:lastPrinted>
  <dcterms:created xsi:type="dcterms:W3CDTF">2016-06-06T21:02:30Z</dcterms:created>
  <dcterms:modified xsi:type="dcterms:W3CDTF">2022-10-24T18:29:36Z</dcterms:modified>
  <cp:category>tuition</cp:category>
</cp:coreProperties>
</file>